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JAPAC\"/>
    </mc:Choice>
  </mc:AlternateContent>
  <xr:revisionPtr revIDLastSave="0" documentId="13_ncr:1_{3A4DAC57-EAE0-4D2B-B709-641424F8F46E}" xr6:coauthVersionLast="36" xr6:coauthVersionMax="36" xr10:uidLastSave="{00000000-0000-0000-0000-000000000000}"/>
  <bookViews>
    <workbookView xWindow="0" yWindow="0" windowWidth="28800" windowHeight="121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2" i="2"/>
  <c r="D52" i="2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<sst xmlns="http://schemas.openxmlformats.org/spreadsheetml/2006/main" count="62" uniqueCount="53">
  <si>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</si>
  <si>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</si>
  <si>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</si>
  <si>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</si>
  <si>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</si>
  <si>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</si>
  <si>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</si>
  <si>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</si>
  <si>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</si>
  <si>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</si>
  <si>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</si>
  <si>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</si>
  <si>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</si>
  <si>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</si>
  <si>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</si>
  <si>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</si>
  <si>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</si>
  <si>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</si>
  <si>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</si>
  <si>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</si>
  <si>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</si>
  <si>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</si>
  <si>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</si>
  <si>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</si>
  <si>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</si>
  <si>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</si>
  <si>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</si>
  <si>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</si>
  <si>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</si>
  <si>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</si>
  <si>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</si>
  <si>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</si>
  <si>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</si>
  <si>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</si>
  <si>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</si>
  <si>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</si>
  <si>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</si>
  <si>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</si>
  <si>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</si>
  <si>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</si>
  <si>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</si>
  <si>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</si>
  <si>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</si>
  <si>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</si>
  <si>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</si>
  <si>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</si>
  <si>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</si>
  <si>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</si>
  <si>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</si>
  <si>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</si>
  <si>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</si>
  <si>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DE AGUA POTABLE Y ALCANTARILLADO DE COMONFORT, GTO.
ESTADO DE FLUJOS DE EFECTIVO
DEL 1 DE ENERO AL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</si>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</sst>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0" fillId="0" borderId="0" xfId="0" applyBorder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Border="1" applyAlignment="1" applyProtection="1">
      <alignment horizontal="lef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4</xdr:col>
      <xdr:colOff>638175</xdr:colOff>
      <xdr:row>77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66103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showGridLines="0" tabSelected="1" zoomScaleNormal="100" workbookViewId="0">
      <selection sqref="A1:E1"/>
    </sheetView>
  </sheetViews>
  <sheetFormatPr baseColWidth="10" defaultColWidth="12" defaultRowHeight="10" x14ac:dyDescent="0.2"/>
  <cols>
    <col min="1" max="2" width="1.77734375" style="3" customWidth="1"/>
    <col min="3" max="3" width="75" style="3" bestFit="1" customWidth="1"/>
    <col min="4" max="5" width="25.77734375" style="3" customWidth="1"/>
    <col min="6" max="16384" width="12" style="3"/>
  </cols>
  <sheetData>
    <row r="1" spans="1:5" ht="40" customHeight="1" x14ac:dyDescent="0.2">
      <c r="A1" s="30" t="s">
        <v>51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ht="10.5" x14ac:dyDescent="0.2">
      <c r="A4" s="7" t="s">
        <v>1</v>
      </c>
      <c r="C4" s="8"/>
      <c r="D4" s="9"/>
      <c r="E4" s="10"/>
    </row>
    <row r="5" spans="1:5" ht="10.5" x14ac:dyDescent="0.2">
      <c r="A5" s="4"/>
      <c r="B5" s="11" t="s">
        <v>2</v>
      </c>
      <c r="C5" s="12"/>
      <c r="D5" s="13">
        <f>SUM(D6:D15)</f>
        <v>13939477.57</v>
      </c>
      <c r="E5" s="14">
        <f>SUM(E6:E15)</f>
        <v>22332427.160000004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20393138.23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48754.39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7200.48</v>
      </c>
    </row>
    <row r="12" spans="1:5" x14ac:dyDescent="0.2">
      <c r="A12" s="26">
        <v>4170</v>
      </c>
      <c r="C12" s="15" t="s">
        <v>45</v>
      </c>
      <c r="D12" s="16">
        <v>13939477.57</v>
      </c>
      <c r="E12" s="17">
        <v>466234.94</v>
      </c>
    </row>
    <row r="13" spans="1:5" ht="20" x14ac:dyDescent="0.2">
      <c r="A13" s="26">
        <v>4210</v>
      </c>
      <c r="C13" s="15" t="s">
        <v>46</v>
      </c>
      <c r="D13" s="16">
        <v>0</v>
      </c>
      <c r="E13" s="17">
        <v>758101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483040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175958.12</v>
      </c>
    </row>
    <row r="16" spans="1:5" ht="10.5" x14ac:dyDescent="0.2">
      <c r="A16" s="26" t="s">
        <v>49</v>
      </c>
      <c r="B16" s="11" t="s">
        <v>7</v>
      </c>
      <c r="C16" s="12"/>
      <c r="D16" s="13">
        <f>SUM(D17:D32)</f>
        <v>6823020.46</v>
      </c>
      <c r="E16" s="14">
        <f>SUM(E17:E32)</f>
        <v>19666443.629999999</v>
      </c>
    </row>
    <row r="17" spans="1:5" x14ac:dyDescent="0.2">
      <c r="A17" s="26">
        <v>5110</v>
      </c>
      <c r="C17" s="15" t="s">
        <v>8</v>
      </c>
      <c r="D17" s="16">
        <v>1976459.79</v>
      </c>
      <c r="E17" s="17">
        <v>7940316.7400000002</v>
      </c>
    </row>
    <row r="18" spans="1:5" x14ac:dyDescent="0.2">
      <c r="A18" s="26">
        <v>5120</v>
      </c>
      <c r="C18" s="15" t="s">
        <v>9</v>
      </c>
      <c r="D18" s="16">
        <v>788972.3</v>
      </c>
      <c r="E18" s="17">
        <v>2689329.28</v>
      </c>
    </row>
    <row r="19" spans="1:5" x14ac:dyDescent="0.2">
      <c r="A19" s="26">
        <v>5130</v>
      </c>
      <c r="C19" s="15" t="s">
        <v>10</v>
      </c>
      <c r="D19" s="16">
        <v>4038430.9</v>
      </c>
      <c r="E19" s="17">
        <v>8956399.1099999994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19157.47</v>
      </c>
      <c r="E24" s="17">
        <v>80398.5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ht="10.5" x14ac:dyDescent="0.2">
      <c r="A33" s="18" t="s">
        <v>24</v>
      </c>
      <c r="C33" s="19"/>
      <c r="D33" s="13">
        <f>D5-D16</f>
        <v>7116457.1100000003</v>
      </c>
      <c r="E33" s="14">
        <f>E5-E16</f>
        <v>2665983.5300000049</v>
      </c>
    </row>
    <row r="34" spans="1:5" ht="10.5" x14ac:dyDescent="0.2">
      <c r="A34" s="20"/>
      <c r="C34" s="19"/>
      <c r="D34" s="13"/>
      <c r="E34" s="14"/>
    </row>
    <row r="35" spans="1:5" ht="10.5" x14ac:dyDescent="0.2">
      <c r="A35" s="7" t="s">
        <v>25</v>
      </c>
      <c r="C35" s="8"/>
      <c r="D35" s="16"/>
      <c r="E35" s="17"/>
    </row>
    <row r="36" spans="1:5" ht="10.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ht="10.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1805676.85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67986.78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1737690.07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ht="10.5" x14ac:dyDescent="0.2">
      <c r="A44" s="18" t="s">
        <v>30</v>
      </c>
      <c r="C44" s="19"/>
      <c r="D44" s="13">
        <f>D36-D40</f>
        <v>0</v>
      </c>
      <c r="E44" s="14">
        <f>E36-E40</f>
        <v>-1805676.85</v>
      </c>
    </row>
    <row r="45" spans="1:5" ht="10.5" x14ac:dyDescent="0.2">
      <c r="A45" s="20"/>
      <c r="C45" s="19"/>
      <c r="D45" s="13"/>
      <c r="E45" s="14"/>
    </row>
    <row r="46" spans="1:5" ht="10.5" x14ac:dyDescent="0.2">
      <c r="A46" s="7" t="s">
        <v>31</v>
      </c>
      <c r="C46" s="8"/>
      <c r="D46" s="16"/>
      <c r="E46" s="17"/>
    </row>
    <row r="47" spans="1:5" ht="10.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ht="10.5" x14ac:dyDescent="0.2">
      <c r="A52" s="4"/>
      <c r="B52" s="11" t="s">
        <v>7</v>
      </c>
      <c r="C52" s="12"/>
      <c r="D52" s="13">
        <f>SUM(D53+D56)</f>
        <v>1915637.56</v>
      </c>
      <c r="E52" s="14">
        <f>SUM(E53+E56)</f>
        <v>1520570.11</v>
      </c>
    </row>
    <row r="53" spans="1:5" x14ac:dyDescent="0.2">
      <c r="A53" s="4"/>
      <c r="C53" s="15" t="s">
        <v>36</v>
      </c>
      <c r="D53" s="16">
        <v>840684.51</v>
      </c>
      <c r="E53" s="17">
        <v>428311.77</v>
      </c>
    </row>
    <row r="54" spans="1:5" x14ac:dyDescent="0.2">
      <c r="A54" s="4"/>
      <c r="C54" s="21" t="s">
        <v>33</v>
      </c>
      <c r="D54" s="16">
        <v>0</v>
      </c>
      <c r="E54" s="17">
        <v>-300000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1074953.05</v>
      </c>
      <c r="E56" s="17">
        <v>1092258.3400000001</v>
      </c>
    </row>
    <row r="57" spans="1:5" ht="10.5" x14ac:dyDescent="0.2">
      <c r="A57" s="18" t="s">
        <v>38</v>
      </c>
      <c r="C57" s="19"/>
      <c r="D57" s="13">
        <f>D47-D52</f>
        <v>-1915637.56</v>
      </c>
      <c r="E57" s="14">
        <f>E47-E52</f>
        <v>-1520570.11</v>
      </c>
    </row>
    <row r="58" spans="1:5" ht="10.5" x14ac:dyDescent="0.2">
      <c r="A58" s="20"/>
      <c r="C58" s="19"/>
      <c r="D58" s="13"/>
      <c r="E58" s="14"/>
    </row>
    <row r="59" spans="1:5" ht="10.5" x14ac:dyDescent="0.2">
      <c r="A59" s="18" t="s">
        <v>39</v>
      </c>
      <c r="C59" s="19"/>
      <c r="D59" s="13">
        <f>D57+D44+D33</f>
        <v>5200819.5500000007</v>
      </c>
      <c r="E59" s="14">
        <f>E57+E44+E33</f>
        <v>-660263.42999999505</v>
      </c>
    </row>
    <row r="60" spans="1:5" ht="10.5" x14ac:dyDescent="0.2">
      <c r="A60" s="20"/>
      <c r="C60" s="19"/>
      <c r="D60" s="13"/>
      <c r="E60" s="14"/>
    </row>
    <row r="61" spans="1:5" ht="10.5" x14ac:dyDescent="0.2">
      <c r="A61" s="18" t="s">
        <v>40</v>
      </c>
      <c r="C61" s="19"/>
      <c r="D61" s="13">
        <v>6152982.2999999998</v>
      </c>
      <c r="E61" s="14">
        <v>459176.98</v>
      </c>
    </row>
    <row r="62" spans="1:5" ht="10.5" x14ac:dyDescent="0.2">
      <c r="A62" s="18" t="s">
        <v>41</v>
      </c>
      <c r="C62" s="19"/>
      <c r="D62" s="13">
        <v>6152982.2999999998</v>
      </c>
      <c r="E62" s="14">
        <v>459176.98</v>
      </c>
    </row>
    <row r="63" spans="1:5" x14ac:dyDescent="0.2">
      <c r="A63" s="22"/>
      <c r="B63" s="23"/>
      <c r="C63" s="24"/>
      <c r="D63" s="24"/>
      <c r="E63" s="25"/>
    </row>
    <row r="65" spans="1:9" x14ac:dyDescent="0.2">
      <c r="A65" s="35" t="s">
        <v>52</v>
      </c>
      <c r="B65" s="35"/>
      <c r="C65" s="35"/>
      <c r="D65" s="35"/>
      <c r="E65" s="35"/>
      <c r="F65" s="35"/>
      <c r="G65" s="35"/>
      <c r="H65" s="29"/>
      <c r="I65" s="29"/>
    </row>
    <row r="66" spans="1:9" x14ac:dyDescent="0.2">
      <c r="A66" s="27"/>
      <c r="B66" s="27"/>
      <c r="C66" s="28"/>
      <c r="D66" s="28"/>
      <c r="E66" s="28"/>
      <c r="F66" s="28"/>
      <c r="G66" s="28"/>
      <c r="H66"/>
      <c r="I66"/>
    </row>
    <row r="67" spans="1:9" x14ac:dyDescent="0.2">
      <c r="A67" s="27"/>
      <c r="B67" s="27"/>
      <c r="C67" s="28"/>
      <c r="D67" s="28"/>
      <c r="E67" s="28"/>
      <c r="F67" s="28"/>
      <c r="G67" s="28"/>
      <c r="H67"/>
      <c r="I67"/>
    </row>
    <row r="68" spans="1:9" x14ac:dyDescent="0.2">
      <c r="A68" s="27"/>
      <c r="B68" s="27"/>
      <c r="C68" s="28"/>
      <c r="D68" s="28"/>
      <c r="E68" s="28"/>
      <c r="F68" s="28"/>
      <c r="G68" s="28"/>
      <c r="H68"/>
      <c r="I68"/>
    </row>
    <row r="69" spans="1:9" x14ac:dyDescent="0.2">
      <c r="A69" s="27"/>
      <c r="B69" s="27"/>
      <c r="C69" s="28"/>
      <c r="D69" s="28"/>
      <c r="E69" s="28"/>
      <c r="F69" s="28"/>
      <c r="G69" s="28"/>
      <c r="H69"/>
      <c r="I69"/>
    </row>
    <row r="70" spans="1:9" x14ac:dyDescent="0.2">
      <c r="A70" s="27"/>
      <c r="B70" s="27"/>
      <c r="C70" s="28"/>
      <c r="D70" s="28"/>
      <c r="E70" s="28"/>
      <c r="F70" s="28"/>
      <c r="G70" s="28"/>
      <c r="H70"/>
      <c r="I70"/>
    </row>
    <row r="71" spans="1:9" x14ac:dyDescent="0.2">
      <c r="A71" s="27"/>
      <c r="B71" s="27"/>
      <c r="C71" s="28"/>
      <c r="D71" s="28"/>
      <c r="E71" s="28"/>
      <c r="F71" s="28"/>
      <c r="G71" s="28"/>
      <c r="H71"/>
      <c r="I71"/>
    </row>
    <row r="72" spans="1:9" x14ac:dyDescent="0.2">
      <c r="A72" s="27"/>
      <c r="B72" s="27"/>
      <c r="C72" s="28"/>
      <c r="D72" s="28"/>
      <c r="E72" s="28"/>
      <c r="F72" s="28"/>
      <c r="G72" s="28"/>
      <c r="H72"/>
      <c r="I72"/>
    </row>
    <row r="73" spans="1:9" x14ac:dyDescent="0.2">
      <c r="A73" s="27"/>
      <c r="B73" s="27"/>
      <c r="C73" s="28"/>
      <c r="D73" s="28"/>
      <c r="E73" s="28"/>
      <c r="F73" s="28"/>
      <c r="G73" s="28"/>
      <c r="H73"/>
      <c r="I73"/>
    </row>
    <row r="74" spans="1:9" x14ac:dyDescent="0.2">
      <c r="A74" s="27"/>
      <c r="B74" s="27"/>
      <c r="C74" s="28"/>
      <c r="D74" s="28"/>
      <c r="E74" s="28"/>
      <c r="F74" s="28"/>
      <c r="G74" s="28"/>
      <c r="H74"/>
      <c r="I74"/>
    </row>
    <row r="75" spans="1:9" x14ac:dyDescent="0.2">
      <c r="A75" s="27"/>
      <c r="B75" s="27"/>
      <c r="C75" s="28"/>
      <c r="D75" s="28"/>
      <c r="E75" s="28"/>
      <c r="F75" s="28"/>
      <c r="G75" s="28"/>
      <c r="H75"/>
      <c r="I75"/>
    </row>
  </sheetData>
  <sheetProtection formatCells="0" formatColumns="0" formatRows="0" autoFilter="0"/>
  <mergeCells count="3">
    <mergeCell ref="A1:E1"/>
    <mergeCell ref="A2:C2"/>
    <mergeCell ref="A65:G65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openxmlformats.org/package/2006/metadata/core-properties"/>
    <ds:schemaRef ds:uri="212f5b6f-540c-444d-8783-9749c880513e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45be96a9-161b-45e5-8955-82d7971c9a3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revision/>
  <cp:lastPrinted>2019-04-30T00:48:27Z</cp:lastPrinted>
  <dcterms:created xsi:type="dcterms:W3CDTF">2012-12-11T20:31:36Z</dcterms:created>
  <dcterms:modified xsi:type="dcterms:W3CDTF">2019-05-03T15:18:30Z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